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250" activeTab="0"/>
  </bookViews>
  <sheets>
    <sheet name="อัตราส่วน นร.ต่อ คอม" sheetId="1" r:id="rId1"/>
  </sheets>
  <definedNames>
    <definedName name="_xlnm.Print_Titles" localSheetId="0">'อัตราส่วน นร.ต่อ คอม'!$1:$5</definedName>
  </definedNames>
  <calcPr fullCalcOnLoad="1"/>
</workbook>
</file>

<file path=xl/sharedStrings.xml><?xml version="1.0" encoding="utf-8"?>
<sst xmlns="http://schemas.openxmlformats.org/spreadsheetml/2006/main" count="215" uniqueCount="215">
  <si>
    <t>สำนักงานเขตพื้นที่การศึกษามัธยมศึกษา เขต 12</t>
  </si>
  <si>
    <t>* ข้อมูล ณ วันที่ 30 กันยายน 2555</t>
  </si>
  <si>
    <t>ที่</t>
  </si>
  <si>
    <t>รหัส</t>
  </si>
  <si>
    <t>ชื่อโรงเรียน</t>
  </si>
  <si>
    <t>จำนวน</t>
  </si>
  <si>
    <t>จำนวนนักเรียน</t>
  </si>
  <si>
    <t>อัตราส่วน</t>
  </si>
  <si>
    <t>SMIS</t>
  </si>
  <si>
    <t>คอมพิวเตอร์</t>
  </si>
  <si>
    <t>ปี 2555</t>
  </si>
  <si>
    <t>นักเรียน. : คอมฯ</t>
  </si>
  <si>
    <t>80012001</t>
  </si>
  <si>
    <t>เบญจมราชูทิศ</t>
  </si>
  <si>
    <t>80012002</t>
  </si>
  <si>
    <t>กัลยาณีศรีธรรมราช</t>
  </si>
  <si>
    <t>80012003</t>
  </si>
  <si>
    <t>ปากพูน</t>
  </si>
  <si>
    <t>80012004</t>
  </si>
  <si>
    <t>เมืองนครศรีธรรมราช</t>
  </si>
  <si>
    <t>80012005</t>
  </si>
  <si>
    <t>โยธินบำรุง</t>
  </si>
  <si>
    <t>80012006</t>
  </si>
  <si>
    <t>ตรีนิมิตรวิทยา</t>
  </si>
  <si>
    <t>80012007</t>
  </si>
  <si>
    <t>ท่านครญาณวโรภาสอุทิศ</t>
  </si>
  <si>
    <t>80012008</t>
  </si>
  <si>
    <t>จุฬาภรณราชวิทยาลัย นครศรีธรรมราช</t>
  </si>
  <si>
    <t>80012009</t>
  </si>
  <si>
    <t>สวนกุหลาบวิทยาลัย นครศรีธรรมราช</t>
  </si>
  <si>
    <t>80012010</t>
  </si>
  <si>
    <t>ขุนทะเลวิทยาคม</t>
  </si>
  <si>
    <t>80012011</t>
  </si>
  <si>
    <t>เฉลิมราชประชาอุทิศ</t>
  </si>
  <si>
    <t>80012012</t>
  </si>
  <si>
    <t>เตรียมอุดมศึกษาภาคใต้</t>
  </si>
  <si>
    <t>80012013</t>
  </si>
  <si>
    <t>พระพรหมพิทยานุสรณ์</t>
  </si>
  <si>
    <t>80012014</t>
  </si>
  <si>
    <t>ทางพูนวิทยาคาร</t>
  </si>
  <si>
    <t>80012015</t>
  </si>
  <si>
    <t>เฉลิมพระเกียรติสมเด็จพระศรีนครินทร์ นครศรีธรรมราช</t>
  </si>
  <si>
    <t>80022001</t>
  </si>
  <si>
    <t>ฉวางรัชดาภิเษก</t>
  </si>
  <si>
    <t>80022003</t>
  </si>
  <si>
    <t>ละอายพิทยานุสรณ์</t>
  </si>
  <si>
    <t>80022004</t>
  </si>
  <si>
    <t>พิปูนสังฆรักษ์ประชาอุทิศ</t>
  </si>
  <si>
    <t>80022005</t>
  </si>
  <si>
    <t>นางเอื้อยวิทยา</t>
  </si>
  <si>
    <t>80022006</t>
  </si>
  <si>
    <t>ทุ่งสง</t>
  </si>
  <si>
    <t>80022007</t>
  </si>
  <si>
    <t>สตรีทุ่งสง</t>
  </si>
  <si>
    <t>80022008</t>
  </si>
  <si>
    <t>ทุ่งสงวิทยา</t>
  </si>
  <si>
    <t>80022009</t>
  </si>
  <si>
    <t>ทุ่งสงสหประชาสรรค์</t>
  </si>
  <si>
    <t>80022010</t>
  </si>
  <si>
    <t>ก้างปลาวิทยาคม</t>
  </si>
  <si>
    <t>80022015</t>
  </si>
  <si>
    <t>นาบอน</t>
  </si>
  <si>
    <t>80022016</t>
  </si>
  <si>
    <t>ทุ่งใหญ่วิทยาคม</t>
  </si>
  <si>
    <t>80022017</t>
  </si>
  <si>
    <t>กรุงหยันวิทยาคาร</t>
  </si>
  <si>
    <t>80022018</t>
  </si>
  <si>
    <t>ทุ่งใหญ่เฉลิมราชอนุสรณ์ รัชมังคลาภิเษก</t>
  </si>
  <si>
    <t>80022019</t>
  </si>
  <si>
    <t>เสม็ดจวนวิทยาคม</t>
  </si>
  <si>
    <t>80022020</t>
  </si>
  <si>
    <t>ทุ่งสังพิทยาคม</t>
  </si>
  <si>
    <t>80022021</t>
  </si>
  <si>
    <t>บางขันวิทยา</t>
  </si>
  <si>
    <t>80022022</t>
  </si>
  <si>
    <t>วังหินวิทยาคม</t>
  </si>
  <si>
    <t>80022023</t>
  </si>
  <si>
    <t>ประสาธน์ราษฎร์บำรุง</t>
  </si>
  <si>
    <t>80022024</t>
  </si>
  <si>
    <t>ช้างกลางประชานุกูล</t>
  </si>
  <si>
    <t>80032001</t>
  </si>
  <si>
    <t>เชียรใหญ่</t>
  </si>
  <si>
    <t>80032002</t>
  </si>
  <si>
    <t>วิเชียรประชาสรรค์</t>
  </si>
  <si>
    <t>80032003</t>
  </si>
  <si>
    <t>เชียรใหญ่สามัคคีวิทยา</t>
  </si>
  <si>
    <t>80032004</t>
  </si>
  <si>
    <t>ธัญญาวดีศึกษา</t>
  </si>
  <si>
    <t>80032005</t>
  </si>
  <si>
    <t>ชะอวด</t>
  </si>
  <si>
    <t>80032006</t>
  </si>
  <si>
    <t>ชะอวดวิทยาคาร</t>
  </si>
  <si>
    <t>เกาะขันธ์ประชาภิบาล</t>
  </si>
  <si>
    <t>80032008</t>
  </si>
  <si>
    <t>ขอนหาดประชาสรรค์</t>
  </si>
  <si>
    <t>80032009</t>
  </si>
  <si>
    <t>ชะอวดเคร่งธรรมวิทยา</t>
  </si>
  <si>
    <t>80032012</t>
  </si>
  <si>
    <t>ปากพนัง</t>
  </si>
  <si>
    <t>80032013</t>
  </si>
  <si>
    <t>โศภนคณาภรณ์</t>
  </si>
  <si>
    <t>80032014</t>
  </si>
  <si>
    <t>อินทร์ธานีวิทยาคม</t>
  </si>
  <si>
    <t>80032015</t>
  </si>
  <si>
    <t>สตรีปากพนัง</t>
  </si>
  <si>
    <t>80032016</t>
  </si>
  <si>
    <t>ร่อนพิบูลย์เกียรติวสุนธราภิวัฒก์</t>
  </si>
  <si>
    <t>80032017</t>
  </si>
  <si>
    <t>คีรีราษฎร์พัฒนา</t>
  </si>
  <si>
    <t>80032018</t>
  </si>
  <si>
    <t>ควนเกยสุทธิวิทยา</t>
  </si>
  <si>
    <t>80032019</t>
  </si>
  <si>
    <t>เสาธงวิทยา</t>
  </si>
  <si>
    <t>80032020</t>
  </si>
  <si>
    <t>ตระพังพิทยาคม</t>
  </si>
  <si>
    <t>80032021</t>
  </si>
  <si>
    <t>หัวไทรบำรุงราษฎร์</t>
  </si>
  <si>
    <t>80032022</t>
  </si>
  <si>
    <t>แหลมราษฎร์บำรุง</t>
  </si>
  <si>
    <t>80032023</t>
  </si>
  <si>
    <t>นพคุณประชาสรรค์</t>
  </si>
  <si>
    <t>80032024</t>
  </si>
  <si>
    <t>ทรายขาววิทยา</t>
  </si>
  <si>
    <t>80032025</t>
  </si>
  <si>
    <t>เขาพังไกร</t>
  </si>
  <si>
    <t>80032026</t>
  </si>
  <si>
    <t>มัธยมศึกษาจุฬาภรณ์</t>
  </si>
  <si>
    <t>80042001</t>
  </si>
  <si>
    <t>พรหมคีรีพิทยาคม</t>
  </si>
  <si>
    <t>80042002</t>
  </si>
  <si>
    <t>บ้านเกาะวิทยา</t>
  </si>
  <si>
    <t>80042003</t>
  </si>
  <si>
    <t>ท่าศาลาประสิทธิ์ศึกษา</t>
  </si>
  <si>
    <t>80042004</t>
  </si>
  <si>
    <t>โมคลานประชาสรรค์</t>
  </si>
  <si>
    <t>80042005</t>
  </si>
  <si>
    <t>สระแก้วรัตนวิทย์</t>
  </si>
  <si>
    <t>80042006</t>
  </si>
  <si>
    <t>สิชลคุณาธารวิทยา</t>
  </si>
  <si>
    <t>80042007</t>
  </si>
  <si>
    <t>ฉลองรัฐราษฎร์อุทิศ</t>
  </si>
  <si>
    <t>สิชลประชาสรรค์</t>
  </si>
  <si>
    <t>80042009</t>
  </si>
  <si>
    <t>เทพราชพิทยาสรรค์</t>
  </si>
  <si>
    <t>80042010</t>
  </si>
  <si>
    <t>ขนอมพิทยา</t>
  </si>
  <si>
    <t>80042011</t>
  </si>
  <si>
    <t>ท้องเนียนคณาภิบาล</t>
  </si>
  <si>
    <t>80042012</t>
  </si>
  <si>
    <t>คงคาประชารักษ์</t>
  </si>
  <si>
    <t>80042013</t>
  </si>
  <si>
    <t>นบพิตำวิทยา</t>
  </si>
  <si>
    <t>93012001</t>
  </si>
  <si>
    <t>พัทลุง</t>
  </si>
  <si>
    <t>93012002</t>
  </si>
  <si>
    <t>พัทลุงพิทยาคม</t>
  </si>
  <si>
    <t>93012003</t>
  </si>
  <si>
    <t>พรหมพินิตชัยบุรี</t>
  </si>
  <si>
    <t>93012004</t>
  </si>
  <si>
    <t>ประภัสสรรังสิต</t>
  </si>
  <si>
    <t>93012005</t>
  </si>
  <si>
    <t>วชิรธรรมสถิต</t>
  </si>
  <si>
    <t>93012006</t>
  </si>
  <si>
    <t>สตรีพัทลุง</t>
  </si>
  <si>
    <t>93012008</t>
  </si>
  <si>
    <t>กงหราพิชากร</t>
  </si>
  <si>
    <t>93012009</t>
  </si>
  <si>
    <t>ชะรัดชนูปถัมภ์</t>
  </si>
  <si>
    <t>93012010</t>
  </si>
  <si>
    <t>หานโพธิ์พิทยาคม</t>
  </si>
  <si>
    <t>93012011</t>
  </si>
  <si>
    <t>ประชาบำรุง</t>
  </si>
  <si>
    <t>93012012</t>
  </si>
  <si>
    <t>ตะโหมด</t>
  </si>
  <si>
    <t>93012013</t>
  </si>
  <si>
    <t>ควนขนุน</t>
  </si>
  <si>
    <t>93012014</t>
  </si>
  <si>
    <t>พนางตุง</t>
  </si>
  <si>
    <t>93012015</t>
  </si>
  <si>
    <t>ดอนศาลานำวิทยา</t>
  </si>
  <si>
    <t>93012016</t>
  </si>
  <si>
    <t>ปัญญาวุธ</t>
  </si>
  <si>
    <t>93012017</t>
  </si>
  <si>
    <t>ควนพระสาครินทร์</t>
  </si>
  <si>
    <t>93012018</t>
  </si>
  <si>
    <t>ปากพะยูนพิทยาคาร</t>
  </si>
  <si>
    <t>93012019</t>
  </si>
  <si>
    <t>หารเทารังสีประชาสรรค์</t>
  </si>
  <si>
    <t>93012020</t>
  </si>
  <si>
    <t>ศรีบรรพตพิทยาคม</t>
  </si>
  <si>
    <t>93012021</t>
  </si>
  <si>
    <t>ตะแพนพิทยา</t>
  </si>
  <si>
    <t>93012022</t>
  </si>
  <si>
    <t>ป่าบอนพิทยาคม</t>
  </si>
  <si>
    <t>93012023</t>
  </si>
  <si>
    <t>บางแก้วพิทยาคม</t>
  </si>
  <si>
    <t>93012024</t>
  </si>
  <si>
    <t>ป่าพะยอมพิทยาคม</t>
  </si>
  <si>
    <t>93012025</t>
  </si>
  <si>
    <t>นิคมควนขนุนวิทยา</t>
  </si>
  <si>
    <t>93012026</t>
  </si>
  <si>
    <t>เขาชัยสน</t>
  </si>
  <si>
    <t>93012027</t>
  </si>
  <si>
    <t>นาขยาดวิทยาคาร</t>
  </si>
  <si>
    <t>93012028</t>
  </si>
  <si>
    <t>อุดมวิทยายน</t>
  </si>
  <si>
    <t>93012029</t>
  </si>
  <si>
    <t>มัธยมเกาะหมาก</t>
  </si>
  <si>
    <t>รวม</t>
  </si>
  <si>
    <t>* แหล่งข้อมูล</t>
  </si>
  <si>
    <t xml:space="preserve">  1) จำนวนนักเรียน 10 มิ.ย.55 จากกลุ่มนโยบายและแผน</t>
  </si>
  <si>
    <t xml:space="preserve">      และการจัดสรรระบบคอมพิวเตอร์เพื่อการเรียนการสอน ปีงบประมาณ 2555</t>
  </si>
  <si>
    <t xml:space="preserve">      (นับจำนวนคอมพิวเตอร์ที่ใช้ในการเรียนการสอน รวมกับจำนวนคอมพิวเตอร์ที่ให้บริการสืบค้นผ่านระบบอินเทอร์เน็ต)</t>
  </si>
  <si>
    <t>อัตราส่วนนักเรียนต่อเครื่องคอมพิวเตอร์ในโรงเรียน</t>
  </si>
  <si>
    <t xml:space="preserve">  2) จำนวนคอมพิวเตอร์ จากเอกสาร SAR ปีการศึกษา 2554, การตอบแบบสอบถามด้านโครงสร้างพื้นฐาน ICT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</si>
</sst>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0.0000000"/>
    <numFmt numFmtId="190" formatCode="0.000000"/>
    <numFmt numFmtId="191" formatCode="0.00000"/>
    <numFmt numFmtId="192" formatCode="0.0000"/>
    <numFmt numFmtId="193" formatCode="0.000"/>
  </numFmts>
  <fonts count="24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8"/>
      <name val="Tahoma"/>
      <family val="2"/>
    </font>
    <font>
      <b/>
      <sz val="11"/>
      <name val="Tahoma"/>
      <family val="2"/>
    </font>
    <font>
      <sz val="10"/>
      <name val="Tahoma"/>
      <family val="2"/>
    </font>
    <font>
      <sz val="9"/>
      <name val="Tahoma"/>
      <family val="2"/>
    </font>
    <font>
      <b/>
      <sz val="10"/>
      <name val="Tahoma"/>
      <family val="2"/>
    </font>
    <font>
      <sz val="9"/>
      <color indexed="12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9" fillId="4" borderId="0" applyNumberFormat="0" applyBorder="0" applyAlignment="0" applyProtection="0"/>
    <xf numFmtId="0" fontId="1" fillId="0" borderId="0">
      <alignment/>
      <protection/>
    </xf>
    <xf numFmtId="0" fontId="10" fillId="7" borderId="1" applyNumberFormat="0" applyAlignment="0" applyProtection="0"/>
    <xf numFmtId="0" fontId="11" fillId="18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4" applyNumberFormat="0" applyFill="0" applyAlignment="0" applyProtection="0"/>
    <xf numFmtId="0" fontId="13" fillId="3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4" fillId="16" borderId="5" applyNumberFormat="0" applyAlignment="0" applyProtection="0"/>
    <xf numFmtId="0" fontId="1" fillId="23" borderId="6" applyNumberFormat="0" applyFont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9" fillId="0" borderId="0" xfId="45" applyFont="1" applyFill="1" applyAlignment="1">
      <alignment horizontal="center"/>
      <protection/>
    </xf>
    <xf numFmtId="0" fontId="20" fillId="0" borderId="0" xfId="45" applyFont="1" applyFill="1">
      <alignment/>
      <protection/>
    </xf>
    <xf numFmtId="0" fontId="20" fillId="0" borderId="0" xfId="45" applyFont="1" applyFill="1" applyAlignment="1">
      <alignment horizontal="center"/>
      <protection/>
    </xf>
    <xf numFmtId="0" fontId="21" fillId="0" borderId="0" xfId="45" applyFont="1" applyFill="1" applyAlignment="1">
      <alignment horizontal="right"/>
      <protection/>
    </xf>
    <xf numFmtId="0" fontId="22" fillId="0" borderId="0" xfId="17" applyFont="1" applyFill="1" applyBorder="1" applyAlignment="1">
      <alignment horizontal="center"/>
    </xf>
    <xf numFmtId="0" fontId="20" fillId="0" borderId="10" xfId="45" applyFont="1" applyFill="1" applyBorder="1" applyAlignment="1">
      <alignment horizontal="center"/>
      <protection/>
    </xf>
    <xf numFmtId="1" fontId="20" fillId="0" borderId="10" xfId="45" applyNumberFormat="1" applyFont="1" applyFill="1" applyBorder="1" applyAlignment="1">
      <alignment horizontal="center"/>
      <protection/>
    </xf>
    <xf numFmtId="1" fontId="20" fillId="0" borderId="10" xfId="45" applyNumberFormat="1" applyFont="1" applyFill="1" applyBorder="1">
      <alignment/>
      <protection/>
    </xf>
    <xf numFmtId="0" fontId="20" fillId="0" borderId="10" xfId="17" applyFont="1" applyFill="1" applyBorder="1" applyAlignment="1">
      <alignment/>
    </xf>
    <xf numFmtId="188" fontId="20" fillId="0" borderId="10" xfId="37" applyNumberFormat="1" applyFont="1" applyFill="1" applyBorder="1" applyAlignment="1">
      <alignment/>
    </xf>
    <xf numFmtId="2" fontId="20" fillId="0" borderId="10" xfId="17" applyNumberFormat="1" applyFont="1" applyFill="1" applyBorder="1" applyAlignment="1">
      <alignment/>
    </xf>
    <xf numFmtId="0" fontId="20" fillId="0" borderId="11" xfId="45" applyFont="1" applyFill="1" applyBorder="1" applyAlignment="1">
      <alignment horizontal="center"/>
      <protection/>
    </xf>
    <xf numFmtId="1" fontId="20" fillId="0" borderId="11" xfId="45" applyNumberFormat="1" applyFont="1" applyFill="1" applyBorder="1" applyAlignment="1">
      <alignment horizontal="center"/>
      <protection/>
    </xf>
    <xf numFmtId="1" fontId="20" fillId="0" borderId="11" xfId="45" applyNumberFormat="1" applyFont="1" applyFill="1" applyBorder="1">
      <alignment/>
      <protection/>
    </xf>
    <xf numFmtId="0" fontId="20" fillId="0" borderId="11" xfId="17" applyFont="1" applyFill="1" applyBorder="1" applyAlignment="1">
      <alignment/>
    </xf>
    <xf numFmtId="188" fontId="20" fillId="0" borderId="11" xfId="37" applyNumberFormat="1" applyFont="1" applyFill="1" applyBorder="1" applyAlignment="1">
      <alignment/>
    </xf>
    <xf numFmtId="2" fontId="20" fillId="0" borderId="11" xfId="17" applyNumberFormat="1" applyFont="1" applyFill="1" applyBorder="1" applyAlignment="1">
      <alignment/>
    </xf>
    <xf numFmtId="1" fontId="20" fillId="0" borderId="11" xfId="45" applyNumberFormat="1" applyFont="1" applyFill="1" applyBorder="1" applyAlignment="1">
      <alignment horizontal="left"/>
      <protection/>
    </xf>
    <xf numFmtId="0" fontId="20" fillId="0" borderId="12" xfId="45" applyFont="1" applyFill="1" applyBorder="1" applyAlignment="1">
      <alignment horizontal="center"/>
      <protection/>
    </xf>
    <xf numFmtId="1" fontId="20" fillId="0" borderId="12" xfId="45" applyNumberFormat="1" applyFont="1" applyFill="1" applyBorder="1" applyAlignment="1">
      <alignment horizontal="center"/>
      <protection/>
    </xf>
    <xf numFmtId="1" fontId="20" fillId="0" borderId="12" xfId="45" applyNumberFormat="1" applyFont="1" applyFill="1" applyBorder="1">
      <alignment/>
      <protection/>
    </xf>
    <xf numFmtId="0" fontId="20" fillId="0" borderId="12" xfId="17" applyFont="1" applyFill="1" applyBorder="1" applyAlignment="1">
      <alignment/>
    </xf>
    <xf numFmtId="188" fontId="20" fillId="0" borderId="12" xfId="37" applyNumberFormat="1" applyFont="1" applyFill="1" applyBorder="1" applyAlignment="1">
      <alignment/>
    </xf>
    <xf numFmtId="2" fontId="20" fillId="0" borderId="12" xfId="17" applyNumberFormat="1" applyFont="1" applyFill="1" applyBorder="1" applyAlignment="1">
      <alignment/>
    </xf>
    <xf numFmtId="0" fontId="20" fillId="0" borderId="13" xfId="45" applyFont="1" applyFill="1" applyBorder="1">
      <alignment/>
      <protection/>
    </xf>
    <xf numFmtId="0" fontId="22" fillId="0" borderId="13" xfId="45" applyFont="1" applyFill="1" applyBorder="1" applyAlignment="1">
      <alignment horizontal="center"/>
      <protection/>
    </xf>
    <xf numFmtId="188" fontId="22" fillId="0" borderId="13" xfId="37" applyNumberFormat="1" applyFont="1" applyFill="1" applyBorder="1" applyAlignment="1">
      <alignment/>
    </xf>
    <xf numFmtId="188" fontId="22" fillId="0" borderId="14" xfId="45" applyNumberFormat="1" applyFont="1" applyFill="1" applyBorder="1">
      <alignment/>
      <protection/>
    </xf>
    <xf numFmtId="2" fontId="22" fillId="0" borderId="14" xfId="17" applyNumberFormat="1" applyFont="1" applyFill="1" applyBorder="1" applyAlignment="1">
      <alignment/>
    </xf>
    <xf numFmtId="0" fontId="19" fillId="0" borderId="0" xfId="45" applyFont="1" applyFill="1" applyAlignment="1">
      <alignment horizontal="center"/>
      <protection/>
    </xf>
    <xf numFmtId="1" fontId="22" fillId="23" borderId="15" xfId="45" applyNumberFormat="1" applyFont="1" applyFill="1" applyBorder="1" applyAlignment="1">
      <alignment horizontal="center" vertical="center"/>
      <protection/>
    </xf>
    <xf numFmtId="0" fontId="22" fillId="23" borderId="15" xfId="17" applyFont="1" applyFill="1" applyBorder="1" applyAlignment="1">
      <alignment horizontal="center"/>
    </xf>
    <xf numFmtId="1" fontId="22" fillId="23" borderId="16" xfId="45" applyNumberFormat="1" applyFont="1" applyFill="1" applyBorder="1" applyAlignment="1">
      <alignment horizontal="center" vertical="center"/>
      <protection/>
    </xf>
    <xf numFmtId="0" fontId="22" fillId="23" borderId="15" xfId="45" applyFont="1" applyFill="1" applyBorder="1" applyAlignment="1">
      <alignment horizontal="center"/>
      <protection/>
    </xf>
    <xf numFmtId="1" fontId="22" fillId="23" borderId="13" xfId="45" applyNumberFormat="1" applyFont="1" applyFill="1" applyBorder="1" applyAlignment="1">
      <alignment horizontal="center" vertical="center"/>
      <protection/>
    </xf>
    <xf numFmtId="0" fontId="22" fillId="23" borderId="13" xfId="17" applyFont="1" applyFill="1" applyBorder="1" applyAlignment="1">
      <alignment horizontal="center"/>
    </xf>
    <xf numFmtId="1" fontId="22" fillId="23" borderId="17" xfId="45" applyNumberFormat="1" applyFont="1" applyFill="1" applyBorder="1" applyAlignment="1">
      <alignment horizontal="center" vertical="center"/>
      <protection/>
    </xf>
    <xf numFmtId="1" fontId="22" fillId="23" borderId="13" xfId="45" applyNumberFormat="1" applyFont="1" applyFill="1" applyBorder="1" applyAlignment="1">
      <alignment horizontal="center"/>
      <protection/>
    </xf>
    <xf numFmtId="0" fontId="23" fillId="0" borderId="0" xfId="45" applyFont="1" applyFill="1" applyAlignment="1">
      <alignment horizontal="right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2_ข้อมูลรายโรง_ประเด็น1.5" xfId="17"/>
    <cellStyle name="20% - ส่วนที่ถูกเน้น3" xfId="18"/>
    <cellStyle name="20% - ส่วนที่ถูกเน้น4" xfId="19"/>
    <cellStyle name="20% - ส่วนที่ถูกเน้น5" xfId="20"/>
    <cellStyle name="20% - ส่วนที่ถูกเน้น6" xfId="21"/>
    <cellStyle name="40% - ส่วนที่ถูกเน้น1" xfId="22"/>
    <cellStyle name="40% - ส่วนที่ถูกเน้น2" xfId="23"/>
    <cellStyle name="40% - ส่วนที่ถูกเน้น3" xfId="24"/>
    <cellStyle name="40% - ส่วนที่ถูกเน้น4" xfId="25"/>
    <cellStyle name="40% - ส่วนที่ถูกเน้น5" xfId="26"/>
    <cellStyle name="40% - ส่วนที่ถูกเน้น6" xfId="27"/>
    <cellStyle name="60% - ส่วนที่ถูกเน้น1" xfId="28"/>
    <cellStyle name="60% - ส่วนที่ถูกเน้น2" xfId="29"/>
    <cellStyle name="60% - ส่วนที่ถูกเน้น3" xfId="30"/>
    <cellStyle name="60% - ส่วนที่ถูกเน้น4" xfId="31"/>
    <cellStyle name="60% - ส่วนที่ถูกเน้น5" xfId="32"/>
    <cellStyle name="60% - ส่วนที่ถูกเน้น6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กติ_studentPerCom_SEA12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G113"/>
  <sheetViews>
    <sheetView tabSelected="1" workbookViewId="0" topLeftCell="A1">
      <pane ySplit="5" topLeftCell="BM6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4.8515625" style="2" customWidth="1"/>
    <col min="2" max="2" width="11.00390625" style="2" customWidth="1"/>
    <col min="3" max="3" width="42.8515625" style="2" bestFit="1" customWidth="1"/>
    <col min="4" max="4" width="11.140625" style="2" bestFit="1" customWidth="1"/>
    <col min="5" max="5" width="13.57421875" style="2" bestFit="1" customWidth="1"/>
    <col min="6" max="6" width="14.7109375" style="2" customWidth="1"/>
    <col min="7" max="7" width="15.28125" style="2" customWidth="1"/>
    <col min="8" max="16384" width="10.28125" style="2" customWidth="1"/>
  </cols>
  <sheetData>
    <row r="1" spans="1:7" ht="18.75" customHeight="1">
      <c r="A1" s="30" t="s">
        <v>213</v>
      </c>
      <c r="B1" s="30"/>
      <c r="C1" s="30"/>
      <c r="D1" s="30"/>
      <c r="E1" s="30"/>
      <c r="F1" s="30"/>
      <c r="G1" s="1"/>
    </row>
    <row r="2" spans="1:7" ht="18.75" customHeight="1">
      <c r="A2" s="30" t="s">
        <v>0</v>
      </c>
      <c r="B2" s="30"/>
      <c r="C2" s="30"/>
      <c r="D2" s="30"/>
      <c r="E2" s="30"/>
      <c r="F2" s="30"/>
      <c r="G2" s="1"/>
    </row>
    <row r="3" spans="4:7" ht="17.25" customHeight="1">
      <c r="D3" s="3"/>
      <c r="E3" s="3"/>
      <c r="F3" s="39" t="s">
        <v>1</v>
      </c>
      <c r="G3" s="4"/>
    </row>
    <row r="4" spans="1:7" ht="18.75" customHeight="1">
      <c r="A4" s="31" t="s">
        <v>2</v>
      </c>
      <c r="B4" s="32" t="s">
        <v>3</v>
      </c>
      <c r="C4" s="33" t="s">
        <v>4</v>
      </c>
      <c r="D4" s="32" t="s">
        <v>5</v>
      </c>
      <c r="E4" s="34" t="s">
        <v>6</v>
      </c>
      <c r="F4" s="32" t="s">
        <v>7</v>
      </c>
      <c r="G4" s="5"/>
    </row>
    <row r="5" spans="1:7" ht="18.75" customHeight="1">
      <c r="A5" s="35"/>
      <c r="B5" s="36" t="s">
        <v>8</v>
      </c>
      <c r="C5" s="37"/>
      <c r="D5" s="36" t="s">
        <v>9</v>
      </c>
      <c r="E5" s="38" t="s">
        <v>10</v>
      </c>
      <c r="F5" s="36" t="s">
        <v>11</v>
      </c>
      <c r="G5" s="5"/>
    </row>
    <row r="6" spans="1:7" ht="18.75" customHeight="1">
      <c r="A6" s="6">
        <v>1</v>
      </c>
      <c r="B6" s="7" t="s">
        <v>12</v>
      </c>
      <c r="C6" s="8" t="s">
        <v>13</v>
      </c>
      <c r="D6" s="9">
        <v>320</v>
      </c>
      <c r="E6" s="10">
        <v>3229</v>
      </c>
      <c r="F6" s="11">
        <f aca="true" t="shared" si="0" ref="F6:F37">E6/D6</f>
        <v>10.090625</v>
      </c>
      <c r="G6" s="5"/>
    </row>
    <row r="7" spans="1:7" ht="18.75" customHeight="1">
      <c r="A7" s="12">
        <v>2</v>
      </c>
      <c r="B7" s="13" t="s">
        <v>14</v>
      </c>
      <c r="C7" s="14" t="s">
        <v>15</v>
      </c>
      <c r="D7" s="15">
        <v>209</v>
      </c>
      <c r="E7" s="16">
        <v>3159</v>
      </c>
      <c r="F7" s="17">
        <f t="shared" si="0"/>
        <v>15.114832535885167</v>
      </c>
      <c r="G7" s="5"/>
    </row>
    <row r="8" spans="1:7" ht="18.75" customHeight="1">
      <c r="A8" s="12">
        <v>3</v>
      </c>
      <c r="B8" s="13" t="s">
        <v>16</v>
      </c>
      <c r="C8" s="14" t="s">
        <v>17</v>
      </c>
      <c r="D8" s="15">
        <v>50</v>
      </c>
      <c r="E8" s="16">
        <v>370</v>
      </c>
      <c r="F8" s="17">
        <f t="shared" si="0"/>
        <v>7.4</v>
      </c>
      <c r="G8" s="5"/>
    </row>
    <row r="9" spans="1:7" ht="18.75" customHeight="1">
      <c r="A9" s="12">
        <v>4</v>
      </c>
      <c r="B9" s="13" t="s">
        <v>18</v>
      </c>
      <c r="C9" s="14" t="s">
        <v>19</v>
      </c>
      <c r="D9" s="15">
        <v>263</v>
      </c>
      <c r="E9" s="16">
        <v>2002</v>
      </c>
      <c r="F9" s="17">
        <f t="shared" si="0"/>
        <v>7.612167300380228</v>
      </c>
      <c r="G9" s="5"/>
    </row>
    <row r="10" spans="1:7" ht="18.75" customHeight="1">
      <c r="A10" s="12">
        <v>5</v>
      </c>
      <c r="B10" s="13" t="s">
        <v>20</v>
      </c>
      <c r="C10" s="14" t="s">
        <v>21</v>
      </c>
      <c r="D10" s="15">
        <v>240</v>
      </c>
      <c r="E10" s="16">
        <v>2141</v>
      </c>
      <c r="F10" s="17">
        <f t="shared" si="0"/>
        <v>8.920833333333333</v>
      </c>
      <c r="G10" s="5"/>
    </row>
    <row r="11" spans="1:7" ht="18.75" customHeight="1">
      <c r="A11" s="12">
        <v>6</v>
      </c>
      <c r="B11" s="13" t="s">
        <v>22</v>
      </c>
      <c r="C11" s="14" t="s">
        <v>23</v>
      </c>
      <c r="D11" s="15">
        <v>15</v>
      </c>
      <c r="E11" s="16">
        <v>183</v>
      </c>
      <c r="F11" s="17">
        <f t="shared" si="0"/>
        <v>12.2</v>
      </c>
      <c r="G11" s="5"/>
    </row>
    <row r="12" spans="1:7" ht="18.75" customHeight="1">
      <c r="A12" s="12">
        <v>7</v>
      </c>
      <c r="B12" s="13" t="s">
        <v>24</v>
      </c>
      <c r="C12" s="14" t="s">
        <v>25</v>
      </c>
      <c r="D12" s="15">
        <v>176</v>
      </c>
      <c r="E12" s="16">
        <v>914</v>
      </c>
      <c r="F12" s="17">
        <f t="shared" si="0"/>
        <v>5.193181818181818</v>
      </c>
      <c r="G12" s="5"/>
    </row>
    <row r="13" spans="1:7" ht="18.75" customHeight="1">
      <c r="A13" s="12">
        <v>8</v>
      </c>
      <c r="B13" s="13" t="s">
        <v>26</v>
      </c>
      <c r="C13" s="14" t="s">
        <v>27</v>
      </c>
      <c r="D13" s="15">
        <v>224</v>
      </c>
      <c r="E13" s="16">
        <v>813</v>
      </c>
      <c r="F13" s="17">
        <f t="shared" si="0"/>
        <v>3.6294642857142856</v>
      </c>
      <c r="G13" s="5"/>
    </row>
    <row r="14" spans="1:7" ht="18.75" customHeight="1">
      <c r="A14" s="12">
        <v>9</v>
      </c>
      <c r="B14" s="13" t="s">
        <v>28</v>
      </c>
      <c r="C14" s="14" t="s">
        <v>29</v>
      </c>
      <c r="D14" s="15">
        <v>164</v>
      </c>
      <c r="E14" s="16">
        <v>1229</v>
      </c>
      <c r="F14" s="17">
        <f t="shared" si="0"/>
        <v>7.4939024390243905</v>
      </c>
      <c r="G14" s="5"/>
    </row>
    <row r="15" spans="1:7" ht="18.75" customHeight="1">
      <c r="A15" s="12">
        <v>10</v>
      </c>
      <c r="B15" s="13" t="s">
        <v>30</v>
      </c>
      <c r="C15" s="14" t="s">
        <v>31</v>
      </c>
      <c r="D15" s="15">
        <v>10</v>
      </c>
      <c r="E15" s="16">
        <v>233</v>
      </c>
      <c r="F15" s="17">
        <f t="shared" si="0"/>
        <v>23.3</v>
      </c>
      <c r="G15" s="5"/>
    </row>
    <row r="16" spans="1:7" ht="18.75" customHeight="1">
      <c r="A16" s="12">
        <v>11</v>
      </c>
      <c r="B16" s="13" t="s">
        <v>32</v>
      </c>
      <c r="C16" s="14" t="s">
        <v>33</v>
      </c>
      <c r="D16" s="15">
        <v>25</v>
      </c>
      <c r="E16" s="16">
        <v>508</v>
      </c>
      <c r="F16" s="17">
        <f t="shared" si="0"/>
        <v>20.32</v>
      </c>
      <c r="G16" s="5"/>
    </row>
    <row r="17" spans="1:7" ht="18.75" customHeight="1">
      <c r="A17" s="12">
        <v>12</v>
      </c>
      <c r="B17" s="13" t="s">
        <v>34</v>
      </c>
      <c r="C17" s="14" t="s">
        <v>35</v>
      </c>
      <c r="D17" s="15">
        <v>135</v>
      </c>
      <c r="E17" s="16">
        <v>1234</v>
      </c>
      <c r="F17" s="17">
        <f t="shared" si="0"/>
        <v>9.14074074074074</v>
      </c>
      <c r="G17" s="5"/>
    </row>
    <row r="18" spans="1:7" ht="18.75" customHeight="1">
      <c r="A18" s="12">
        <v>13</v>
      </c>
      <c r="B18" s="13" t="s">
        <v>36</v>
      </c>
      <c r="C18" s="14" t="s">
        <v>37</v>
      </c>
      <c r="D18" s="15">
        <v>25</v>
      </c>
      <c r="E18" s="16">
        <v>399</v>
      </c>
      <c r="F18" s="17">
        <f t="shared" si="0"/>
        <v>15.96</v>
      </c>
      <c r="G18" s="5"/>
    </row>
    <row r="19" spans="1:7" ht="18.75" customHeight="1">
      <c r="A19" s="12">
        <v>14</v>
      </c>
      <c r="B19" s="13" t="s">
        <v>38</v>
      </c>
      <c r="C19" s="14" t="s">
        <v>39</v>
      </c>
      <c r="D19" s="15">
        <v>27</v>
      </c>
      <c r="E19" s="16">
        <v>381</v>
      </c>
      <c r="F19" s="17">
        <f t="shared" si="0"/>
        <v>14.11111111111111</v>
      </c>
      <c r="G19" s="5"/>
    </row>
    <row r="20" spans="1:7" ht="18.75" customHeight="1">
      <c r="A20" s="12">
        <v>15</v>
      </c>
      <c r="B20" s="13" t="s">
        <v>40</v>
      </c>
      <c r="C20" s="14" t="s">
        <v>41</v>
      </c>
      <c r="D20" s="15">
        <v>140</v>
      </c>
      <c r="E20" s="16">
        <v>1278</v>
      </c>
      <c r="F20" s="17">
        <f t="shared" si="0"/>
        <v>9.128571428571428</v>
      </c>
      <c r="G20" s="5"/>
    </row>
    <row r="21" spans="1:7" ht="18.75" customHeight="1">
      <c r="A21" s="12">
        <v>16</v>
      </c>
      <c r="B21" s="13" t="s">
        <v>42</v>
      </c>
      <c r="C21" s="14" t="s">
        <v>43</v>
      </c>
      <c r="D21" s="15">
        <v>235</v>
      </c>
      <c r="E21" s="16">
        <v>1800</v>
      </c>
      <c r="F21" s="17">
        <f t="shared" si="0"/>
        <v>7.659574468085107</v>
      </c>
      <c r="G21" s="5"/>
    </row>
    <row r="22" spans="1:7" ht="18.75" customHeight="1">
      <c r="A22" s="12">
        <v>17</v>
      </c>
      <c r="B22" s="13" t="s">
        <v>44</v>
      </c>
      <c r="C22" s="14" t="s">
        <v>45</v>
      </c>
      <c r="D22" s="15">
        <v>31</v>
      </c>
      <c r="E22" s="16">
        <v>256</v>
      </c>
      <c r="F22" s="17">
        <f t="shared" si="0"/>
        <v>8.258064516129032</v>
      </c>
      <c r="G22" s="5"/>
    </row>
    <row r="23" spans="1:7" ht="18.75" customHeight="1">
      <c r="A23" s="12">
        <v>18</v>
      </c>
      <c r="B23" s="13" t="s">
        <v>46</v>
      </c>
      <c r="C23" s="14" t="s">
        <v>47</v>
      </c>
      <c r="D23" s="15">
        <v>66</v>
      </c>
      <c r="E23" s="16">
        <v>688</v>
      </c>
      <c r="F23" s="17">
        <f t="shared" si="0"/>
        <v>10.424242424242424</v>
      </c>
      <c r="G23" s="5"/>
    </row>
    <row r="24" spans="1:7" ht="18.75" customHeight="1">
      <c r="A24" s="12">
        <v>19</v>
      </c>
      <c r="B24" s="13" t="s">
        <v>48</v>
      </c>
      <c r="C24" s="14" t="s">
        <v>49</v>
      </c>
      <c r="D24" s="15">
        <v>11</v>
      </c>
      <c r="E24" s="16">
        <v>69</v>
      </c>
      <c r="F24" s="17">
        <f t="shared" si="0"/>
        <v>6.2727272727272725</v>
      </c>
      <c r="G24" s="5"/>
    </row>
    <row r="25" spans="1:7" ht="18.75" customHeight="1">
      <c r="A25" s="12">
        <v>20</v>
      </c>
      <c r="B25" s="13" t="s">
        <v>50</v>
      </c>
      <c r="C25" s="14" t="s">
        <v>51</v>
      </c>
      <c r="D25" s="15">
        <v>190</v>
      </c>
      <c r="E25" s="16">
        <v>2884</v>
      </c>
      <c r="F25" s="17">
        <f t="shared" si="0"/>
        <v>15.178947368421053</v>
      </c>
      <c r="G25" s="5"/>
    </row>
    <row r="26" spans="1:7" ht="18.75" customHeight="1">
      <c r="A26" s="12">
        <v>21</v>
      </c>
      <c r="B26" s="13" t="s">
        <v>52</v>
      </c>
      <c r="C26" s="14" t="s">
        <v>53</v>
      </c>
      <c r="D26" s="15">
        <v>180</v>
      </c>
      <c r="E26" s="16">
        <v>2189</v>
      </c>
      <c r="F26" s="17">
        <f t="shared" si="0"/>
        <v>12.161111111111111</v>
      </c>
      <c r="G26" s="5"/>
    </row>
    <row r="27" spans="1:7" ht="18.75" customHeight="1">
      <c r="A27" s="12">
        <v>22</v>
      </c>
      <c r="B27" s="13" t="s">
        <v>54</v>
      </c>
      <c r="C27" s="14" t="s">
        <v>55</v>
      </c>
      <c r="D27" s="15">
        <v>146</v>
      </c>
      <c r="E27" s="16">
        <v>1078</v>
      </c>
      <c r="F27" s="17">
        <f t="shared" si="0"/>
        <v>7.383561643835616</v>
      </c>
      <c r="G27" s="5"/>
    </row>
    <row r="28" spans="1:7" ht="18.75" customHeight="1">
      <c r="A28" s="12">
        <v>23</v>
      </c>
      <c r="B28" s="13" t="s">
        <v>56</v>
      </c>
      <c r="C28" s="14" t="s">
        <v>57</v>
      </c>
      <c r="D28" s="15">
        <v>34</v>
      </c>
      <c r="E28" s="16">
        <v>174</v>
      </c>
      <c r="F28" s="17">
        <f t="shared" si="0"/>
        <v>5.117647058823529</v>
      </c>
      <c r="G28" s="5"/>
    </row>
    <row r="29" spans="1:7" ht="18.75" customHeight="1">
      <c r="A29" s="12">
        <v>24</v>
      </c>
      <c r="B29" s="13" t="s">
        <v>58</v>
      </c>
      <c r="C29" s="14" t="s">
        <v>59</v>
      </c>
      <c r="D29" s="15">
        <v>60</v>
      </c>
      <c r="E29" s="16">
        <v>785</v>
      </c>
      <c r="F29" s="17">
        <f t="shared" si="0"/>
        <v>13.083333333333334</v>
      </c>
      <c r="G29" s="5"/>
    </row>
    <row r="30" spans="1:7" ht="18.75" customHeight="1">
      <c r="A30" s="12">
        <v>25</v>
      </c>
      <c r="B30" s="13" t="s">
        <v>60</v>
      </c>
      <c r="C30" s="14" t="s">
        <v>61</v>
      </c>
      <c r="D30" s="15">
        <v>123</v>
      </c>
      <c r="E30" s="16">
        <v>942</v>
      </c>
      <c r="F30" s="17">
        <f t="shared" si="0"/>
        <v>7.658536585365853</v>
      </c>
      <c r="G30" s="5"/>
    </row>
    <row r="31" spans="1:7" ht="18.75" customHeight="1">
      <c r="A31" s="12">
        <v>26</v>
      </c>
      <c r="B31" s="13" t="s">
        <v>62</v>
      </c>
      <c r="C31" s="14" t="s">
        <v>63</v>
      </c>
      <c r="D31" s="15">
        <v>125</v>
      </c>
      <c r="E31" s="16">
        <v>1320</v>
      </c>
      <c r="F31" s="17">
        <f t="shared" si="0"/>
        <v>10.56</v>
      </c>
      <c r="G31" s="5"/>
    </row>
    <row r="32" spans="1:7" ht="18.75" customHeight="1">
      <c r="A32" s="12">
        <v>27</v>
      </c>
      <c r="B32" s="13" t="s">
        <v>64</v>
      </c>
      <c r="C32" s="14" t="s">
        <v>65</v>
      </c>
      <c r="D32" s="15">
        <v>64</v>
      </c>
      <c r="E32" s="16">
        <v>390</v>
      </c>
      <c r="F32" s="17">
        <f t="shared" si="0"/>
        <v>6.09375</v>
      </c>
      <c r="G32" s="5"/>
    </row>
    <row r="33" spans="1:7" ht="18.75" customHeight="1">
      <c r="A33" s="12">
        <v>28</v>
      </c>
      <c r="B33" s="13" t="s">
        <v>66</v>
      </c>
      <c r="C33" s="14" t="s">
        <v>67</v>
      </c>
      <c r="D33" s="15">
        <v>64</v>
      </c>
      <c r="E33" s="16">
        <v>589</v>
      </c>
      <c r="F33" s="17">
        <f t="shared" si="0"/>
        <v>9.203125</v>
      </c>
      <c r="G33" s="5"/>
    </row>
    <row r="34" spans="1:7" ht="18.75" customHeight="1">
      <c r="A34" s="12">
        <v>29</v>
      </c>
      <c r="B34" s="13" t="s">
        <v>68</v>
      </c>
      <c r="C34" s="14" t="s">
        <v>69</v>
      </c>
      <c r="D34" s="15">
        <v>53</v>
      </c>
      <c r="E34" s="16">
        <v>379</v>
      </c>
      <c r="F34" s="17">
        <f t="shared" si="0"/>
        <v>7.150943396226415</v>
      </c>
      <c r="G34" s="5"/>
    </row>
    <row r="35" spans="1:7" ht="18.75" customHeight="1">
      <c r="A35" s="12">
        <v>30</v>
      </c>
      <c r="B35" s="13" t="s">
        <v>70</v>
      </c>
      <c r="C35" s="14" t="s">
        <v>71</v>
      </c>
      <c r="D35" s="15">
        <v>10</v>
      </c>
      <c r="E35" s="16">
        <v>122</v>
      </c>
      <c r="F35" s="17">
        <f t="shared" si="0"/>
        <v>12.2</v>
      </c>
      <c r="G35" s="5"/>
    </row>
    <row r="36" spans="1:7" ht="18.75" customHeight="1">
      <c r="A36" s="12">
        <v>31</v>
      </c>
      <c r="B36" s="13" t="s">
        <v>72</v>
      </c>
      <c r="C36" s="14" t="s">
        <v>73</v>
      </c>
      <c r="D36" s="15">
        <v>93</v>
      </c>
      <c r="E36" s="16">
        <v>987</v>
      </c>
      <c r="F36" s="17">
        <f t="shared" si="0"/>
        <v>10.612903225806452</v>
      </c>
      <c r="G36" s="5"/>
    </row>
    <row r="37" spans="1:7" ht="18.75" customHeight="1">
      <c r="A37" s="12">
        <v>32</v>
      </c>
      <c r="B37" s="13" t="s">
        <v>74</v>
      </c>
      <c r="C37" s="14" t="s">
        <v>75</v>
      </c>
      <c r="D37" s="15">
        <v>19</v>
      </c>
      <c r="E37" s="16">
        <v>126</v>
      </c>
      <c r="F37" s="17">
        <f t="shared" si="0"/>
        <v>6.631578947368421</v>
      </c>
      <c r="G37" s="5"/>
    </row>
    <row r="38" spans="1:7" ht="18.75" customHeight="1">
      <c r="A38" s="12">
        <v>33</v>
      </c>
      <c r="B38" s="13" t="s">
        <v>76</v>
      </c>
      <c r="C38" s="14" t="s">
        <v>77</v>
      </c>
      <c r="D38" s="15">
        <v>33</v>
      </c>
      <c r="E38" s="16">
        <v>247</v>
      </c>
      <c r="F38" s="17">
        <f aca="true" t="shared" si="1" ref="F38:F69">E38/D38</f>
        <v>7.484848484848484</v>
      </c>
      <c r="G38" s="5"/>
    </row>
    <row r="39" spans="1:7" ht="18.75" customHeight="1">
      <c r="A39" s="12">
        <v>34</v>
      </c>
      <c r="B39" s="13" t="s">
        <v>78</v>
      </c>
      <c r="C39" s="14" t="s">
        <v>79</v>
      </c>
      <c r="D39" s="15">
        <v>90</v>
      </c>
      <c r="E39" s="16">
        <v>557</v>
      </c>
      <c r="F39" s="17">
        <f t="shared" si="1"/>
        <v>6.188888888888889</v>
      </c>
      <c r="G39" s="5"/>
    </row>
    <row r="40" spans="1:7" ht="18.75" customHeight="1">
      <c r="A40" s="12">
        <v>35</v>
      </c>
      <c r="B40" s="13" t="s">
        <v>80</v>
      </c>
      <c r="C40" s="14" t="s">
        <v>81</v>
      </c>
      <c r="D40" s="15">
        <v>150</v>
      </c>
      <c r="E40" s="16">
        <v>1344</v>
      </c>
      <c r="F40" s="17">
        <f t="shared" si="1"/>
        <v>8.96</v>
      </c>
      <c r="G40" s="5"/>
    </row>
    <row r="41" spans="1:7" ht="18.75" customHeight="1">
      <c r="A41" s="19">
        <v>36</v>
      </c>
      <c r="B41" s="20" t="s">
        <v>82</v>
      </c>
      <c r="C41" s="21" t="s">
        <v>83</v>
      </c>
      <c r="D41" s="22">
        <v>21</v>
      </c>
      <c r="E41" s="23">
        <v>156</v>
      </c>
      <c r="F41" s="24">
        <f t="shared" si="1"/>
        <v>7.428571428571429</v>
      </c>
      <c r="G41" s="5"/>
    </row>
    <row r="42" spans="1:7" ht="18.75" customHeight="1">
      <c r="A42" s="6">
        <v>37</v>
      </c>
      <c r="B42" s="7" t="s">
        <v>84</v>
      </c>
      <c r="C42" s="8" t="s">
        <v>85</v>
      </c>
      <c r="D42" s="9">
        <v>25</v>
      </c>
      <c r="E42" s="10">
        <v>196</v>
      </c>
      <c r="F42" s="11">
        <f t="shared" si="1"/>
        <v>7.84</v>
      </c>
      <c r="G42" s="5"/>
    </row>
    <row r="43" spans="1:7" ht="18.75" customHeight="1">
      <c r="A43" s="12">
        <v>38</v>
      </c>
      <c r="B43" s="13" t="s">
        <v>86</v>
      </c>
      <c r="C43" s="14" t="s">
        <v>87</v>
      </c>
      <c r="D43" s="15">
        <v>20</v>
      </c>
      <c r="E43" s="16">
        <v>83</v>
      </c>
      <c r="F43" s="17">
        <f t="shared" si="1"/>
        <v>4.15</v>
      </c>
      <c r="G43" s="5"/>
    </row>
    <row r="44" spans="1:7" ht="18.75" customHeight="1">
      <c r="A44" s="12">
        <v>39</v>
      </c>
      <c r="B44" s="13" t="s">
        <v>88</v>
      </c>
      <c r="C44" s="14" t="s">
        <v>89</v>
      </c>
      <c r="D44" s="15">
        <v>109</v>
      </c>
      <c r="E44" s="16">
        <v>1783</v>
      </c>
      <c r="F44" s="17">
        <f t="shared" si="1"/>
        <v>16.357798165137616</v>
      </c>
      <c r="G44" s="5"/>
    </row>
    <row r="45" spans="1:7" ht="18.75" customHeight="1">
      <c r="A45" s="12">
        <v>40</v>
      </c>
      <c r="B45" s="13" t="s">
        <v>90</v>
      </c>
      <c r="C45" s="14" t="s">
        <v>91</v>
      </c>
      <c r="D45" s="15">
        <v>130</v>
      </c>
      <c r="E45" s="16">
        <v>1165</v>
      </c>
      <c r="F45" s="17">
        <f t="shared" si="1"/>
        <v>8.961538461538462</v>
      </c>
      <c r="G45" s="5"/>
    </row>
    <row r="46" spans="1:7" ht="18.75" customHeight="1">
      <c r="A46" s="12">
        <v>41</v>
      </c>
      <c r="B46" s="13">
        <v>80032010</v>
      </c>
      <c r="C46" s="14" t="s">
        <v>92</v>
      </c>
      <c r="D46" s="15">
        <v>17</v>
      </c>
      <c r="E46" s="16">
        <v>88</v>
      </c>
      <c r="F46" s="17">
        <f t="shared" si="1"/>
        <v>5.176470588235294</v>
      </c>
      <c r="G46" s="5"/>
    </row>
    <row r="47" spans="1:7" ht="18.75" customHeight="1">
      <c r="A47" s="12">
        <v>42</v>
      </c>
      <c r="B47" s="13" t="s">
        <v>93</v>
      </c>
      <c r="C47" s="14" t="s">
        <v>94</v>
      </c>
      <c r="D47" s="15">
        <v>33</v>
      </c>
      <c r="E47" s="16">
        <v>229</v>
      </c>
      <c r="F47" s="17">
        <f t="shared" si="1"/>
        <v>6.9393939393939394</v>
      </c>
      <c r="G47" s="5"/>
    </row>
    <row r="48" spans="1:7" ht="18.75" customHeight="1">
      <c r="A48" s="12">
        <v>43</v>
      </c>
      <c r="B48" s="13" t="s">
        <v>95</v>
      </c>
      <c r="C48" s="14" t="s">
        <v>96</v>
      </c>
      <c r="D48" s="15">
        <v>25</v>
      </c>
      <c r="E48" s="16">
        <v>254</v>
      </c>
      <c r="F48" s="17">
        <f t="shared" si="1"/>
        <v>10.16</v>
      </c>
      <c r="G48" s="5"/>
    </row>
    <row r="49" spans="1:7" ht="18.75" customHeight="1">
      <c r="A49" s="12">
        <v>44</v>
      </c>
      <c r="B49" s="13" t="s">
        <v>97</v>
      </c>
      <c r="C49" s="14" t="s">
        <v>98</v>
      </c>
      <c r="D49" s="15">
        <v>179</v>
      </c>
      <c r="E49" s="16">
        <v>2613</v>
      </c>
      <c r="F49" s="17">
        <f t="shared" si="1"/>
        <v>14.597765363128492</v>
      </c>
      <c r="G49" s="5"/>
    </row>
    <row r="50" spans="1:7" ht="18.75" customHeight="1">
      <c r="A50" s="12">
        <v>45</v>
      </c>
      <c r="B50" s="13" t="s">
        <v>99</v>
      </c>
      <c r="C50" s="14" t="s">
        <v>100</v>
      </c>
      <c r="D50" s="15">
        <v>17</v>
      </c>
      <c r="E50" s="16">
        <v>92</v>
      </c>
      <c r="F50" s="17">
        <f t="shared" si="1"/>
        <v>5.411764705882353</v>
      </c>
      <c r="G50" s="5"/>
    </row>
    <row r="51" spans="1:7" ht="18.75" customHeight="1">
      <c r="A51" s="12">
        <v>46</v>
      </c>
      <c r="B51" s="13" t="s">
        <v>101</v>
      </c>
      <c r="C51" s="14" t="s">
        <v>102</v>
      </c>
      <c r="D51" s="15">
        <v>22</v>
      </c>
      <c r="E51" s="16">
        <v>69</v>
      </c>
      <c r="F51" s="17">
        <f t="shared" si="1"/>
        <v>3.1363636363636362</v>
      </c>
      <c r="G51" s="5"/>
    </row>
    <row r="52" spans="1:7" ht="18.75" customHeight="1">
      <c r="A52" s="12">
        <v>47</v>
      </c>
      <c r="B52" s="13" t="s">
        <v>103</v>
      </c>
      <c r="C52" s="14" t="s">
        <v>104</v>
      </c>
      <c r="D52" s="15">
        <v>150</v>
      </c>
      <c r="E52" s="16">
        <v>1689</v>
      </c>
      <c r="F52" s="17">
        <f t="shared" si="1"/>
        <v>11.26</v>
      </c>
      <c r="G52" s="5"/>
    </row>
    <row r="53" spans="1:7" ht="18.75" customHeight="1">
      <c r="A53" s="12">
        <v>48</v>
      </c>
      <c r="B53" s="13" t="s">
        <v>105</v>
      </c>
      <c r="C53" s="14" t="s">
        <v>106</v>
      </c>
      <c r="D53" s="15">
        <v>95</v>
      </c>
      <c r="E53" s="16">
        <v>1238</v>
      </c>
      <c r="F53" s="17">
        <f t="shared" si="1"/>
        <v>13.031578947368422</v>
      </c>
      <c r="G53" s="5"/>
    </row>
    <row r="54" spans="1:7" ht="18.75" customHeight="1">
      <c r="A54" s="12">
        <v>49</v>
      </c>
      <c r="B54" s="13" t="s">
        <v>107</v>
      </c>
      <c r="C54" s="14" t="s">
        <v>108</v>
      </c>
      <c r="D54" s="15">
        <v>40</v>
      </c>
      <c r="E54" s="16">
        <v>314</v>
      </c>
      <c r="F54" s="17">
        <f t="shared" si="1"/>
        <v>7.85</v>
      </c>
      <c r="G54" s="5"/>
    </row>
    <row r="55" spans="1:7" ht="18.75" customHeight="1">
      <c r="A55" s="12">
        <v>50</v>
      </c>
      <c r="B55" s="13" t="s">
        <v>109</v>
      </c>
      <c r="C55" s="14" t="s">
        <v>110</v>
      </c>
      <c r="D55" s="15">
        <v>25</v>
      </c>
      <c r="E55" s="16">
        <v>225</v>
      </c>
      <c r="F55" s="17">
        <f t="shared" si="1"/>
        <v>9</v>
      </c>
      <c r="G55" s="5"/>
    </row>
    <row r="56" spans="1:7" ht="18.75" customHeight="1">
      <c r="A56" s="12">
        <v>51</v>
      </c>
      <c r="B56" s="13" t="s">
        <v>111</v>
      </c>
      <c r="C56" s="14" t="s">
        <v>112</v>
      </c>
      <c r="D56" s="15">
        <v>20</v>
      </c>
      <c r="E56" s="16">
        <v>465</v>
      </c>
      <c r="F56" s="17">
        <f t="shared" si="1"/>
        <v>23.25</v>
      </c>
      <c r="G56" s="5"/>
    </row>
    <row r="57" spans="1:7" ht="18.75" customHeight="1">
      <c r="A57" s="12">
        <v>52</v>
      </c>
      <c r="B57" s="13" t="s">
        <v>113</v>
      </c>
      <c r="C57" s="14" t="s">
        <v>114</v>
      </c>
      <c r="D57" s="15">
        <v>15</v>
      </c>
      <c r="E57" s="16">
        <v>55</v>
      </c>
      <c r="F57" s="17">
        <f t="shared" si="1"/>
        <v>3.6666666666666665</v>
      </c>
      <c r="G57" s="5"/>
    </row>
    <row r="58" spans="1:7" ht="18.75" customHeight="1">
      <c r="A58" s="12">
        <v>53</v>
      </c>
      <c r="B58" s="13" t="s">
        <v>115</v>
      </c>
      <c r="C58" s="14" t="s">
        <v>116</v>
      </c>
      <c r="D58" s="15">
        <v>141</v>
      </c>
      <c r="E58" s="16">
        <v>1298</v>
      </c>
      <c r="F58" s="17">
        <f t="shared" si="1"/>
        <v>9.205673758865249</v>
      </c>
      <c r="G58" s="5"/>
    </row>
    <row r="59" spans="1:7" ht="18.75" customHeight="1">
      <c r="A59" s="12">
        <v>54</v>
      </c>
      <c r="B59" s="13" t="s">
        <v>117</v>
      </c>
      <c r="C59" s="14" t="s">
        <v>118</v>
      </c>
      <c r="D59" s="15">
        <v>35</v>
      </c>
      <c r="E59" s="16">
        <v>318</v>
      </c>
      <c r="F59" s="17">
        <f t="shared" si="1"/>
        <v>9.085714285714285</v>
      </c>
      <c r="G59" s="5"/>
    </row>
    <row r="60" spans="1:7" ht="18.75" customHeight="1">
      <c r="A60" s="12">
        <v>55</v>
      </c>
      <c r="B60" s="13" t="s">
        <v>119</v>
      </c>
      <c r="C60" s="14" t="s">
        <v>120</v>
      </c>
      <c r="D60" s="15">
        <v>27</v>
      </c>
      <c r="E60" s="16">
        <v>275</v>
      </c>
      <c r="F60" s="17">
        <f t="shared" si="1"/>
        <v>10.185185185185185</v>
      </c>
      <c r="G60" s="5"/>
    </row>
    <row r="61" spans="1:7" ht="18.75" customHeight="1">
      <c r="A61" s="12">
        <v>56</v>
      </c>
      <c r="B61" s="13" t="s">
        <v>121</v>
      </c>
      <c r="C61" s="14" t="s">
        <v>122</v>
      </c>
      <c r="D61" s="15">
        <v>43</v>
      </c>
      <c r="E61" s="16">
        <v>429</v>
      </c>
      <c r="F61" s="17">
        <f t="shared" si="1"/>
        <v>9.976744186046512</v>
      </c>
      <c r="G61" s="5"/>
    </row>
    <row r="62" spans="1:7" ht="18.75" customHeight="1">
      <c r="A62" s="12">
        <v>57</v>
      </c>
      <c r="B62" s="13" t="s">
        <v>123</v>
      </c>
      <c r="C62" s="14" t="s">
        <v>124</v>
      </c>
      <c r="D62" s="15">
        <v>30</v>
      </c>
      <c r="E62" s="16">
        <v>265</v>
      </c>
      <c r="F62" s="17">
        <f t="shared" si="1"/>
        <v>8.833333333333334</v>
      </c>
      <c r="G62" s="5"/>
    </row>
    <row r="63" spans="1:7" ht="18.75" customHeight="1">
      <c r="A63" s="12">
        <v>58</v>
      </c>
      <c r="B63" s="13" t="s">
        <v>125</v>
      </c>
      <c r="C63" s="14" t="s">
        <v>126</v>
      </c>
      <c r="D63" s="15">
        <v>88</v>
      </c>
      <c r="E63" s="16">
        <v>752</v>
      </c>
      <c r="F63" s="17">
        <f t="shared" si="1"/>
        <v>8.545454545454545</v>
      </c>
      <c r="G63" s="5"/>
    </row>
    <row r="64" spans="1:7" ht="18.75" customHeight="1">
      <c r="A64" s="12">
        <v>59</v>
      </c>
      <c r="B64" s="13" t="s">
        <v>127</v>
      </c>
      <c r="C64" s="14" t="s">
        <v>128</v>
      </c>
      <c r="D64" s="15">
        <v>174</v>
      </c>
      <c r="E64" s="16">
        <v>1571</v>
      </c>
      <c r="F64" s="17">
        <f t="shared" si="1"/>
        <v>9.028735632183908</v>
      </c>
      <c r="G64" s="5"/>
    </row>
    <row r="65" spans="1:7" ht="18.75" customHeight="1">
      <c r="A65" s="12">
        <v>60</v>
      </c>
      <c r="B65" s="13" t="s">
        <v>129</v>
      </c>
      <c r="C65" s="18" t="s">
        <v>130</v>
      </c>
      <c r="D65" s="15">
        <v>10</v>
      </c>
      <c r="E65" s="16">
        <v>173</v>
      </c>
      <c r="F65" s="17">
        <f t="shared" si="1"/>
        <v>17.3</v>
      </c>
      <c r="G65" s="5"/>
    </row>
    <row r="66" spans="1:7" ht="18.75" customHeight="1">
      <c r="A66" s="12">
        <v>61</v>
      </c>
      <c r="B66" s="13" t="s">
        <v>131</v>
      </c>
      <c r="C66" s="14" t="s">
        <v>132</v>
      </c>
      <c r="D66" s="15">
        <v>317</v>
      </c>
      <c r="E66" s="16">
        <v>2467</v>
      </c>
      <c r="F66" s="17">
        <f t="shared" si="1"/>
        <v>7.782334384858044</v>
      </c>
      <c r="G66" s="5"/>
    </row>
    <row r="67" spans="1:7" ht="18.75" customHeight="1">
      <c r="A67" s="12">
        <v>62</v>
      </c>
      <c r="B67" s="13" t="s">
        <v>133</v>
      </c>
      <c r="C67" s="14" t="s">
        <v>134</v>
      </c>
      <c r="D67" s="15">
        <v>46</v>
      </c>
      <c r="E67" s="16">
        <v>291</v>
      </c>
      <c r="F67" s="17">
        <f t="shared" si="1"/>
        <v>6.326086956521739</v>
      </c>
      <c r="G67" s="5"/>
    </row>
    <row r="68" spans="1:7" ht="18.75" customHeight="1">
      <c r="A68" s="12">
        <v>63</v>
      </c>
      <c r="B68" s="13" t="s">
        <v>135</v>
      </c>
      <c r="C68" s="14" t="s">
        <v>136</v>
      </c>
      <c r="D68" s="15">
        <v>30</v>
      </c>
      <c r="E68" s="16">
        <v>365</v>
      </c>
      <c r="F68" s="17">
        <f t="shared" si="1"/>
        <v>12.166666666666666</v>
      </c>
      <c r="G68" s="5"/>
    </row>
    <row r="69" spans="1:7" ht="18.75" customHeight="1">
      <c r="A69" s="12">
        <v>64</v>
      </c>
      <c r="B69" s="13" t="s">
        <v>137</v>
      </c>
      <c r="C69" s="14" t="s">
        <v>138</v>
      </c>
      <c r="D69" s="15">
        <v>245</v>
      </c>
      <c r="E69" s="16">
        <v>1649</v>
      </c>
      <c r="F69" s="17">
        <f t="shared" si="1"/>
        <v>6.7306122448979595</v>
      </c>
      <c r="G69" s="5"/>
    </row>
    <row r="70" spans="1:7" ht="18.75" customHeight="1">
      <c r="A70" s="12">
        <v>65</v>
      </c>
      <c r="B70" s="13" t="s">
        <v>139</v>
      </c>
      <c r="C70" s="14" t="s">
        <v>140</v>
      </c>
      <c r="D70" s="15">
        <v>36</v>
      </c>
      <c r="E70" s="16">
        <v>447</v>
      </c>
      <c r="F70" s="17">
        <f aca="true" t="shared" si="2" ref="F70:F101">E70/D70</f>
        <v>12.416666666666666</v>
      </c>
      <c r="G70" s="5"/>
    </row>
    <row r="71" spans="1:7" ht="18.75" customHeight="1">
      <c r="A71" s="12">
        <v>66</v>
      </c>
      <c r="B71" s="13">
        <v>80042008</v>
      </c>
      <c r="C71" s="14" t="s">
        <v>141</v>
      </c>
      <c r="D71" s="15">
        <v>80</v>
      </c>
      <c r="E71" s="16">
        <v>1070</v>
      </c>
      <c r="F71" s="17">
        <f t="shared" si="2"/>
        <v>13.375</v>
      </c>
      <c r="G71" s="5"/>
    </row>
    <row r="72" spans="1:7" ht="18.75" customHeight="1">
      <c r="A72" s="12">
        <v>67</v>
      </c>
      <c r="B72" s="13" t="s">
        <v>142</v>
      </c>
      <c r="C72" s="14" t="s">
        <v>143</v>
      </c>
      <c r="D72" s="15">
        <v>18</v>
      </c>
      <c r="E72" s="16">
        <v>72</v>
      </c>
      <c r="F72" s="17">
        <f t="shared" si="2"/>
        <v>4</v>
      </c>
      <c r="G72" s="5"/>
    </row>
    <row r="73" spans="1:7" ht="18.75" customHeight="1">
      <c r="A73" s="12">
        <v>68</v>
      </c>
      <c r="B73" s="13" t="s">
        <v>144</v>
      </c>
      <c r="C73" s="14" t="s">
        <v>145</v>
      </c>
      <c r="D73" s="15">
        <v>82</v>
      </c>
      <c r="E73" s="16">
        <v>655</v>
      </c>
      <c r="F73" s="17">
        <f t="shared" si="2"/>
        <v>7.987804878048781</v>
      </c>
      <c r="G73" s="5"/>
    </row>
    <row r="74" spans="1:7" ht="18.75" customHeight="1">
      <c r="A74" s="12">
        <v>69</v>
      </c>
      <c r="B74" s="13" t="s">
        <v>146</v>
      </c>
      <c r="C74" s="14" t="s">
        <v>147</v>
      </c>
      <c r="D74" s="15">
        <v>11</v>
      </c>
      <c r="E74" s="16">
        <v>165</v>
      </c>
      <c r="F74" s="17">
        <f t="shared" si="2"/>
        <v>15</v>
      </c>
      <c r="G74" s="5"/>
    </row>
    <row r="75" spans="1:7" ht="18.75" customHeight="1">
      <c r="A75" s="12">
        <v>70</v>
      </c>
      <c r="B75" s="13" t="s">
        <v>148</v>
      </c>
      <c r="C75" s="18" t="s">
        <v>149</v>
      </c>
      <c r="D75" s="15">
        <v>70</v>
      </c>
      <c r="E75" s="16">
        <v>350</v>
      </c>
      <c r="F75" s="17">
        <f t="shared" si="2"/>
        <v>5</v>
      </c>
      <c r="G75" s="5"/>
    </row>
    <row r="76" spans="1:7" ht="18.75" customHeight="1">
      <c r="A76" s="19">
        <v>71</v>
      </c>
      <c r="B76" s="20" t="s">
        <v>150</v>
      </c>
      <c r="C76" s="21" t="s">
        <v>151</v>
      </c>
      <c r="D76" s="22">
        <v>20</v>
      </c>
      <c r="E76" s="23">
        <v>567</v>
      </c>
      <c r="F76" s="24">
        <f t="shared" si="2"/>
        <v>28.35</v>
      </c>
      <c r="G76" s="5"/>
    </row>
    <row r="77" spans="1:7" ht="18.75" customHeight="1">
      <c r="A77" s="6">
        <v>72</v>
      </c>
      <c r="B77" s="7" t="s">
        <v>152</v>
      </c>
      <c r="C77" s="8" t="s">
        <v>153</v>
      </c>
      <c r="D77" s="9">
        <v>250</v>
      </c>
      <c r="E77" s="10">
        <v>3485</v>
      </c>
      <c r="F77" s="11">
        <f t="shared" si="2"/>
        <v>13.94</v>
      </c>
      <c r="G77" s="5"/>
    </row>
    <row r="78" spans="1:7" ht="18.75" customHeight="1">
      <c r="A78" s="12">
        <v>73</v>
      </c>
      <c r="B78" s="13" t="s">
        <v>154</v>
      </c>
      <c r="C78" s="14" t="s">
        <v>155</v>
      </c>
      <c r="D78" s="15">
        <v>156</v>
      </c>
      <c r="E78" s="16">
        <v>1242</v>
      </c>
      <c r="F78" s="17">
        <f t="shared" si="2"/>
        <v>7.961538461538462</v>
      </c>
      <c r="G78" s="5"/>
    </row>
    <row r="79" spans="1:7" ht="18.75" customHeight="1">
      <c r="A79" s="12">
        <v>74</v>
      </c>
      <c r="B79" s="13" t="s">
        <v>156</v>
      </c>
      <c r="C79" s="14" t="s">
        <v>157</v>
      </c>
      <c r="D79" s="15">
        <v>27</v>
      </c>
      <c r="E79" s="16">
        <v>127</v>
      </c>
      <c r="F79" s="17">
        <f t="shared" si="2"/>
        <v>4.703703703703703</v>
      </c>
      <c r="G79" s="5"/>
    </row>
    <row r="80" spans="1:7" ht="18.75" customHeight="1">
      <c r="A80" s="12">
        <v>75</v>
      </c>
      <c r="B80" s="13" t="s">
        <v>158</v>
      </c>
      <c r="C80" s="14" t="s">
        <v>159</v>
      </c>
      <c r="D80" s="15">
        <v>50</v>
      </c>
      <c r="E80" s="16">
        <v>1138</v>
      </c>
      <c r="F80" s="17">
        <f t="shared" si="2"/>
        <v>22.76</v>
      </c>
      <c r="G80" s="5"/>
    </row>
    <row r="81" spans="1:7" ht="18.75" customHeight="1">
      <c r="A81" s="12">
        <v>76</v>
      </c>
      <c r="B81" s="13" t="s">
        <v>160</v>
      </c>
      <c r="C81" s="14" t="s">
        <v>161</v>
      </c>
      <c r="D81" s="15">
        <v>47</v>
      </c>
      <c r="E81" s="16">
        <v>190</v>
      </c>
      <c r="F81" s="17">
        <f t="shared" si="2"/>
        <v>4.042553191489362</v>
      </c>
      <c r="G81" s="5"/>
    </row>
    <row r="82" spans="1:7" ht="18.75" customHeight="1">
      <c r="A82" s="12">
        <v>77</v>
      </c>
      <c r="B82" s="13" t="s">
        <v>162</v>
      </c>
      <c r="C82" s="14" t="s">
        <v>163</v>
      </c>
      <c r="D82" s="15">
        <v>220</v>
      </c>
      <c r="E82" s="16">
        <v>3220</v>
      </c>
      <c r="F82" s="17">
        <f t="shared" si="2"/>
        <v>14.636363636363637</v>
      </c>
      <c r="G82" s="5"/>
    </row>
    <row r="83" spans="1:7" ht="18.75" customHeight="1">
      <c r="A83" s="12">
        <v>78</v>
      </c>
      <c r="B83" s="13" t="s">
        <v>164</v>
      </c>
      <c r="C83" s="14" t="s">
        <v>165</v>
      </c>
      <c r="D83" s="15">
        <v>42</v>
      </c>
      <c r="E83" s="16">
        <v>394</v>
      </c>
      <c r="F83" s="17">
        <f t="shared" si="2"/>
        <v>9.380952380952381</v>
      </c>
      <c r="G83" s="5"/>
    </row>
    <row r="84" spans="1:7" ht="18.75" customHeight="1">
      <c r="A84" s="12">
        <v>79</v>
      </c>
      <c r="B84" s="13" t="s">
        <v>166</v>
      </c>
      <c r="C84" s="14" t="s">
        <v>167</v>
      </c>
      <c r="D84" s="15">
        <v>30</v>
      </c>
      <c r="E84" s="16">
        <v>81</v>
      </c>
      <c r="F84" s="17">
        <f t="shared" si="2"/>
        <v>2.7</v>
      </c>
      <c r="G84" s="5"/>
    </row>
    <row r="85" spans="1:7" ht="18.75" customHeight="1">
      <c r="A85" s="12">
        <v>80</v>
      </c>
      <c r="B85" s="13" t="s">
        <v>168</v>
      </c>
      <c r="C85" s="14" t="s">
        <v>169</v>
      </c>
      <c r="D85" s="15">
        <v>25</v>
      </c>
      <c r="E85" s="16">
        <v>242</v>
      </c>
      <c r="F85" s="17">
        <f t="shared" si="2"/>
        <v>9.68</v>
      </c>
      <c r="G85" s="5"/>
    </row>
    <row r="86" spans="1:7" ht="18.75" customHeight="1">
      <c r="A86" s="12">
        <v>81</v>
      </c>
      <c r="B86" s="13" t="s">
        <v>170</v>
      </c>
      <c r="C86" s="14" t="s">
        <v>171</v>
      </c>
      <c r="D86" s="15">
        <v>34</v>
      </c>
      <c r="E86" s="16">
        <v>211</v>
      </c>
      <c r="F86" s="17">
        <f t="shared" si="2"/>
        <v>6.205882352941177</v>
      </c>
      <c r="G86" s="5"/>
    </row>
    <row r="87" spans="1:7" ht="18.75" customHeight="1">
      <c r="A87" s="12">
        <v>82</v>
      </c>
      <c r="B87" s="13" t="s">
        <v>172</v>
      </c>
      <c r="C87" s="14" t="s">
        <v>173</v>
      </c>
      <c r="D87" s="15">
        <v>187</v>
      </c>
      <c r="E87" s="16">
        <v>1811</v>
      </c>
      <c r="F87" s="17">
        <f t="shared" si="2"/>
        <v>9.684491978609625</v>
      </c>
      <c r="G87" s="5"/>
    </row>
    <row r="88" spans="1:7" ht="18.75" customHeight="1">
      <c r="A88" s="12">
        <v>83</v>
      </c>
      <c r="B88" s="13" t="s">
        <v>174</v>
      </c>
      <c r="C88" s="14" t="s">
        <v>175</v>
      </c>
      <c r="D88" s="15">
        <v>279</v>
      </c>
      <c r="E88" s="16">
        <v>1524</v>
      </c>
      <c r="F88" s="17">
        <f t="shared" si="2"/>
        <v>5.462365591397849</v>
      </c>
      <c r="G88" s="5"/>
    </row>
    <row r="89" spans="1:7" ht="18.75" customHeight="1">
      <c r="A89" s="12">
        <v>84</v>
      </c>
      <c r="B89" s="13" t="s">
        <v>176</v>
      </c>
      <c r="C89" s="14" t="s">
        <v>177</v>
      </c>
      <c r="D89" s="15">
        <v>33</v>
      </c>
      <c r="E89" s="16">
        <v>292</v>
      </c>
      <c r="F89" s="17">
        <f t="shared" si="2"/>
        <v>8.848484848484848</v>
      </c>
      <c r="G89" s="5"/>
    </row>
    <row r="90" spans="1:7" ht="18.75" customHeight="1">
      <c r="A90" s="12">
        <v>85</v>
      </c>
      <c r="B90" s="13" t="s">
        <v>178</v>
      </c>
      <c r="C90" s="14" t="s">
        <v>179</v>
      </c>
      <c r="D90" s="15">
        <v>15</v>
      </c>
      <c r="E90" s="16">
        <v>167</v>
      </c>
      <c r="F90" s="17">
        <f t="shared" si="2"/>
        <v>11.133333333333333</v>
      </c>
      <c r="G90" s="5"/>
    </row>
    <row r="91" spans="1:7" ht="18.75" customHeight="1">
      <c r="A91" s="12">
        <v>86</v>
      </c>
      <c r="B91" s="13" t="s">
        <v>180</v>
      </c>
      <c r="C91" s="14" t="s">
        <v>181</v>
      </c>
      <c r="D91" s="15">
        <v>20</v>
      </c>
      <c r="E91" s="16">
        <v>336</v>
      </c>
      <c r="F91" s="17">
        <f t="shared" si="2"/>
        <v>16.8</v>
      </c>
      <c r="G91" s="5"/>
    </row>
    <row r="92" spans="1:7" ht="18.75" customHeight="1">
      <c r="A92" s="12">
        <v>87</v>
      </c>
      <c r="B92" s="13" t="s">
        <v>182</v>
      </c>
      <c r="C92" s="14" t="s">
        <v>183</v>
      </c>
      <c r="D92" s="15">
        <v>23</v>
      </c>
      <c r="E92" s="16">
        <v>317</v>
      </c>
      <c r="F92" s="17">
        <f t="shared" si="2"/>
        <v>13.782608695652174</v>
      </c>
      <c r="G92" s="5"/>
    </row>
    <row r="93" spans="1:7" ht="18.75" customHeight="1">
      <c r="A93" s="12">
        <v>88</v>
      </c>
      <c r="B93" s="13" t="s">
        <v>184</v>
      </c>
      <c r="C93" s="14" t="s">
        <v>185</v>
      </c>
      <c r="D93" s="15">
        <v>82</v>
      </c>
      <c r="E93" s="16">
        <v>728</v>
      </c>
      <c r="F93" s="17">
        <f t="shared" si="2"/>
        <v>8.878048780487806</v>
      </c>
      <c r="G93" s="5"/>
    </row>
    <row r="94" spans="1:7" ht="18.75" customHeight="1">
      <c r="A94" s="12">
        <v>89</v>
      </c>
      <c r="B94" s="13" t="s">
        <v>186</v>
      </c>
      <c r="C94" s="14" t="s">
        <v>187</v>
      </c>
      <c r="D94" s="15">
        <v>69</v>
      </c>
      <c r="E94" s="16">
        <v>1519</v>
      </c>
      <c r="F94" s="17">
        <f t="shared" si="2"/>
        <v>22.014492753623188</v>
      </c>
      <c r="G94" s="5"/>
    </row>
    <row r="95" spans="1:7" ht="18.75" customHeight="1">
      <c r="A95" s="12">
        <v>90</v>
      </c>
      <c r="B95" s="13" t="s">
        <v>188</v>
      </c>
      <c r="C95" s="14" t="s">
        <v>189</v>
      </c>
      <c r="D95" s="15">
        <v>40</v>
      </c>
      <c r="E95" s="16">
        <v>289</v>
      </c>
      <c r="F95" s="17">
        <f t="shared" si="2"/>
        <v>7.225</v>
      </c>
      <c r="G95" s="5"/>
    </row>
    <row r="96" spans="1:7" ht="18.75" customHeight="1">
      <c r="A96" s="12">
        <v>91</v>
      </c>
      <c r="B96" s="13" t="s">
        <v>190</v>
      </c>
      <c r="C96" s="14" t="s">
        <v>191</v>
      </c>
      <c r="D96" s="15">
        <v>17</v>
      </c>
      <c r="E96" s="16">
        <v>91</v>
      </c>
      <c r="F96" s="17">
        <f t="shared" si="2"/>
        <v>5.352941176470588</v>
      </c>
      <c r="G96" s="5"/>
    </row>
    <row r="97" spans="1:7" ht="18.75" customHeight="1">
      <c r="A97" s="12">
        <v>92</v>
      </c>
      <c r="B97" s="13" t="s">
        <v>192</v>
      </c>
      <c r="C97" s="14" t="s">
        <v>193</v>
      </c>
      <c r="D97" s="15">
        <v>41</v>
      </c>
      <c r="E97" s="16">
        <v>408</v>
      </c>
      <c r="F97" s="17">
        <f t="shared" si="2"/>
        <v>9.951219512195122</v>
      </c>
      <c r="G97" s="5"/>
    </row>
    <row r="98" spans="1:7" ht="18.75" customHeight="1">
      <c r="A98" s="12">
        <v>93</v>
      </c>
      <c r="B98" s="13" t="s">
        <v>194</v>
      </c>
      <c r="C98" s="14" t="s">
        <v>195</v>
      </c>
      <c r="D98" s="15">
        <v>50</v>
      </c>
      <c r="E98" s="16">
        <v>704</v>
      </c>
      <c r="F98" s="17">
        <f t="shared" si="2"/>
        <v>14.08</v>
      </c>
      <c r="G98" s="5"/>
    </row>
    <row r="99" spans="1:7" ht="18.75" customHeight="1">
      <c r="A99" s="12">
        <v>94</v>
      </c>
      <c r="B99" s="13" t="s">
        <v>196</v>
      </c>
      <c r="C99" s="14" t="s">
        <v>197</v>
      </c>
      <c r="D99" s="15">
        <v>170</v>
      </c>
      <c r="E99" s="16">
        <v>1104</v>
      </c>
      <c r="F99" s="17">
        <f t="shared" si="2"/>
        <v>6.4941176470588236</v>
      </c>
      <c r="G99" s="5"/>
    </row>
    <row r="100" spans="1:7" ht="18.75" customHeight="1">
      <c r="A100" s="12">
        <v>95</v>
      </c>
      <c r="B100" s="13" t="s">
        <v>198</v>
      </c>
      <c r="C100" s="14" t="s">
        <v>199</v>
      </c>
      <c r="D100" s="15">
        <v>51</v>
      </c>
      <c r="E100" s="16">
        <v>422</v>
      </c>
      <c r="F100" s="17">
        <f t="shared" si="2"/>
        <v>8.27450980392157</v>
      </c>
      <c r="G100" s="5"/>
    </row>
    <row r="101" spans="1:7" ht="18.75" customHeight="1">
      <c r="A101" s="12">
        <v>96</v>
      </c>
      <c r="B101" s="13" t="s">
        <v>200</v>
      </c>
      <c r="C101" s="14" t="s">
        <v>201</v>
      </c>
      <c r="D101" s="15">
        <v>115</v>
      </c>
      <c r="E101" s="16">
        <v>739</v>
      </c>
      <c r="F101" s="17">
        <f t="shared" si="2"/>
        <v>6.426086956521739</v>
      </c>
      <c r="G101" s="5"/>
    </row>
    <row r="102" spans="1:7" ht="18.75" customHeight="1">
      <c r="A102" s="12">
        <v>97</v>
      </c>
      <c r="B102" s="13" t="s">
        <v>202</v>
      </c>
      <c r="C102" s="14" t="s">
        <v>203</v>
      </c>
      <c r="D102" s="15">
        <v>12</v>
      </c>
      <c r="E102" s="16">
        <v>72</v>
      </c>
      <c r="F102" s="17">
        <f>E102/D102</f>
        <v>6</v>
      </c>
      <c r="G102" s="5"/>
    </row>
    <row r="103" spans="1:7" ht="18.75" customHeight="1">
      <c r="A103" s="12">
        <v>98</v>
      </c>
      <c r="B103" s="13" t="s">
        <v>204</v>
      </c>
      <c r="C103" s="14" t="s">
        <v>205</v>
      </c>
      <c r="D103" s="15">
        <v>24</v>
      </c>
      <c r="E103" s="16">
        <v>253</v>
      </c>
      <c r="F103" s="17">
        <f>E103/D103</f>
        <v>10.541666666666666</v>
      </c>
      <c r="G103" s="5"/>
    </row>
    <row r="104" spans="1:7" ht="18.75" customHeight="1">
      <c r="A104" s="19">
        <v>99</v>
      </c>
      <c r="B104" s="20" t="s">
        <v>206</v>
      </c>
      <c r="C104" s="21" t="s">
        <v>207</v>
      </c>
      <c r="D104" s="22">
        <v>27</v>
      </c>
      <c r="E104" s="23">
        <v>148</v>
      </c>
      <c r="F104" s="24">
        <f>E104/D104</f>
        <v>5.481481481481482</v>
      </c>
      <c r="G104" s="5"/>
    </row>
    <row r="105" spans="1:7" ht="17.25" customHeight="1">
      <c r="A105" s="25"/>
      <c r="B105" s="25"/>
      <c r="C105" s="26" t="s">
        <v>208</v>
      </c>
      <c r="D105" s="27">
        <f>SUM(D6:D104)</f>
        <v>8382</v>
      </c>
      <c r="E105" s="28">
        <f>SUM(E6:E104)</f>
        <v>80146</v>
      </c>
      <c r="F105" s="29">
        <f>E105/D105</f>
        <v>9.561679790026247</v>
      </c>
      <c r="G105" s="5"/>
    </row>
    <row r="106" ht="12.75">
      <c r="G106" s="5"/>
    </row>
    <row r="107" spans="2:7" ht="12.75">
      <c r="B107" s="2" t="s">
        <v>209</v>
      </c>
      <c r="G107" s="5"/>
    </row>
    <row r="108" spans="2:7" ht="12.75">
      <c r="B108" s="2" t="s">
        <v>210</v>
      </c>
      <c r="G108" s="5"/>
    </row>
    <row r="109" spans="2:7" ht="12.75">
      <c r="B109" s="2" t="s">
        <v>214</v>
      </c>
      <c r="G109" s="5"/>
    </row>
    <row r="110" spans="2:7" ht="12.75">
      <c r="B110" s="2" t="s">
        <v>211</v>
      </c>
      <c r="G110" s="5"/>
    </row>
    <row r="111" spans="2:7" ht="12.75">
      <c r="B111" s="2" t="s">
        <v>212</v>
      </c>
      <c r="G111" s="5"/>
    </row>
    <row r="112" ht="12.75">
      <c r="G112" s="5"/>
    </row>
    <row r="113" ht="12.75">
      <c r="G113" s="5"/>
    </row>
  </sheetData>
  <sheetProtection/>
  <mergeCells count="4">
    <mergeCell ref="A4:A5"/>
    <mergeCell ref="A1:F1"/>
    <mergeCell ref="A2:F2"/>
    <mergeCell ref="C4:C5"/>
  </mergeCells>
  <printOptions horizontalCentered="1"/>
  <pageMargins left="0.1968503937007874" right="0.1968503937007874" top="0.7874015748031497" bottom="0.5905511811023623" header="0.31496062992125984" footer="0.3937007874015748"/>
  <pageSetup horizontalDpi="600" verticalDpi="600" orientation="portrait" paperSize="9" r:id="rId1"/>
  <rowBreaks count="1" manualBreakCount="1">
    <brk id="7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ict</dc:creator>
  <cp:keywords/>
  <dc:description/>
  <cp:lastModifiedBy>ict</cp:lastModifiedBy>
  <cp:lastPrinted>2012-10-12T10:17:35Z</cp:lastPrinted>
  <dcterms:created xsi:type="dcterms:W3CDTF">2012-10-05T05:54:50Z</dcterms:created>
  <dcterms:modified xsi:type="dcterms:W3CDTF">2012-10-12T10:17:52Z</dcterms:modified>
  <cp:category/>
  <cp:version/>
  <cp:contentType/>
  <cp:contentStatus/>
</cp:coreProperties>
</file>